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8" i="1"/>
  <c r="H24" i="1" l="1"/>
  <c r="H57" i="1" l="1"/>
  <c r="H31" i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<sst xmlns="http://schemas.openxmlformats.org/spreadsheetml/2006/main" count="57" uniqueCount="33">
  <si>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</si>
  <si>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</si>
  <si>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</si>
  <si>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</si>
  <si>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</si>
  <si>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</si>
  <si>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</si>
  <si>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</si>
  <si>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</si>
  <si>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</si>
  <si>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</si>
  <si>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</si>
  <si>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</si>
  <si>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</si>
  <si>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</si>
  <si>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</si>
  <si>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</si>
  <si>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</si>
  <si>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</si>
  <si>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</si>
  <si>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</si>
  <si>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</si>
  <si>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</si>
  <si>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</si>
  <si>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</si>
  <si>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</si>
  <si>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</si>
  <si>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</si>
  <si>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</si>
  <si>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12.04.2022.godine Dom zdravlja Požarevac nije izvršio plaćanje prema dobavljačima: </t>
  </si>
  <si>
    <t>Primljena i neutrošena participacija od 12.04.2022.</t>
  </si>
  <si>
    <t xml:space="preserve">Primljena i neutrošena participacija od 12.04.2022. </t>
  </si>
  <si>
    <t>Dana: 12.04.2022.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</si>
</sst>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37" zoomScaleNormal="100" workbookViewId="0">
      <selection activeCell="H42" sqref="H42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44663</v>
      </c>
      <c r="H12" s="14">
        <v>4557227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44663</v>
      </c>
      <c r="H13" s="2">
        <f>H14+H29-H37-H50</f>
        <v>3445468.2299999991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44663</v>
      </c>
      <c r="H14" s="3">
        <f>SUM(H15:H28)</f>
        <v>3252943.3099999991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1720000-4444.44+1720000-1247424.84-2368.42+150000-383129.78+1245000-818554.52+818554.96-1297394.48-18666.62-2500-18900+0.05+1245000-1381951.11-11749.95</f>
        <v>1711470.8499999992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1184208.33-964202.43-13980+1184208.33-11394</f>
        <v>1378840.23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-37727.85+9300+2900</f>
        <v>162632.22999999998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44663</v>
      </c>
      <c r="H29" s="3">
        <f>H30+H31+H32+H33+H35+H36+H34</f>
        <v>192524.91999999998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110000+110000-123880.54+153083.33-138509.66+153083.33-142511.87</f>
        <v>121264.58999999997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v>17177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44663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44663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44663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-0.3-18338.8</f>
        <v>1111758.7699999991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4557226.9999999981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2022-04-13T05:28:29Z</dcterms:modified>
  <cp:category/>
  <cp:contentStatus/>
</cp:coreProperties>
</file>